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24000" windowHeight="9732"/>
  </bookViews>
  <sheets>
    <sheet name="GCP" sheetId="1" r:id="rId1"/>
  </sheets>
  <definedNames>
    <definedName name="_xlnm.Print_Area" localSheetId="0">GCP!$A$1:$I$46</definedName>
  </definedName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<sst xmlns="http://schemas.openxmlformats.org/spreadsheetml/2006/main" count="71" uniqueCount="71">
  <si>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</si>
  <si>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</si>
  <si>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</si>
  <si>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</si>
  <si>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</si>
  <si>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</si>
  <si>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</si>
  <si>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</si>
  <si>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</si>
  <si>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</si>
  <si>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</si>
  <si>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</si>
  <si>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</si>
  <si>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</si>
  <si>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</si>
  <si>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</si>
  <si>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</si>
  <si>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</si>
  <si>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</si>
  <si>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</si>
  <si>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</si>
  <si>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</si>
  <si>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</si>
  <si>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</si>
  <si>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</si>
  <si>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</si>
  <si>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</si>
  <si>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</si>
  <si>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</si>
  <si>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</si>
  <si>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</si>
  <si>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</si>
  <si>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</si>
  <si>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</si>
  <si>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</si>
  <si>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</si>
  <si>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</si>
  <si>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</si>
  <si>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</si>
  <si>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</si>
  <si>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</si>
  <si>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</si>
  <si>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</si>
  <si>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</si>
  <si>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</si>
  <si>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</si>
  <si>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</si>
  <si>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</si>
  <si>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</si>
  <si>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</si>
  <si>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</si>
  <si>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</si>
  <si>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</si>
  <si>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</si>
  <si>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</si>
  <si>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</si>
  <si>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</si>
  <si>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</si>
  <si>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</si>
  <si>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</si>
  <si>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</si>
  <si>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</si>
  <si>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</si>
  <si>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</si>
  <si>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ACAMBARO GUANAJUATO
GASTO POR CATEGORÍA PROGRAMÁTICA
Del 1 de Enero al AL 31 DE MARZO DEL 2020</t>
  </si>
  <si>
    <t>_____________________________________________________________</t>
  </si>
  <si>
    <t>_____________________________________________________</t>
  </si>
  <si>
    <t>LIC. CLAUDIA REBECA ROLDAN MARTINEZ</t>
  </si>
  <si>
    <t>C.P. BLANCA AURELIA ORTEGA GARCIA</t>
  </si>
  <si>
    <t>SUBDIRECTOR DE ADMINISTRACION Y FINANZAS</t>
  </si>
  <si>
    <t>DIRECTOR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</si>
</sst>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Normal="100" zoomScaleSheetLayoutView="90" workbookViewId="0">
      <selection sqref="A1:I46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11261624</v>
      </c>
      <c r="E10" s="18">
        <f>SUM(E11:E18)</f>
        <v>-216455.95</v>
      </c>
      <c r="F10" s="18">
        <f t="shared" ref="F10:I10" si="1">SUM(F11:F18)</f>
        <v>11045168.050000001</v>
      </c>
      <c r="G10" s="18">
        <f t="shared" si="1"/>
        <v>2276209.6800000002</v>
      </c>
      <c r="H10" s="18">
        <f t="shared" si="1"/>
        <v>2147046.23</v>
      </c>
      <c r="I10" s="18">
        <f t="shared" si="1"/>
        <v>8768958.370000001</v>
      </c>
    </row>
    <row r="11" spans="1:9" x14ac:dyDescent="0.2">
      <c r="A11" s="27" t="s">
        <v>46</v>
      </c>
      <c r="B11" s="9"/>
      <c r="C11" s="3" t="s">
        <v>4</v>
      </c>
      <c r="D11" s="19">
        <v>11261624</v>
      </c>
      <c r="E11" s="19">
        <v>-216455.95</v>
      </c>
      <c r="F11" s="19">
        <f t="shared" ref="F11:F18" si="2">D11+E11</f>
        <v>11045168.050000001</v>
      </c>
      <c r="G11" s="19">
        <v>2276209.6800000002</v>
      </c>
      <c r="H11" s="19">
        <v>2147046.23</v>
      </c>
      <c r="I11" s="19">
        <f t="shared" ref="I11:I18" si="3">F11-G11</f>
        <v>8768958.370000001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11261624</v>
      </c>
      <c r="E37" s="24">
        <f t="shared" ref="E37:I37" si="16">SUM(E7+E10+E19+E23+E26+E31)</f>
        <v>-216455.95</v>
      </c>
      <c r="F37" s="24">
        <f t="shared" si="16"/>
        <v>11045168.050000001</v>
      </c>
      <c r="G37" s="24">
        <f t="shared" si="16"/>
        <v>2276209.6800000002</v>
      </c>
      <c r="H37" s="24">
        <f t="shared" si="16"/>
        <v>2147046.23</v>
      </c>
      <c r="I37" s="24">
        <f t="shared" si="16"/>
        <v>8768958.370000001</v>
      </c>
    </row>
    <row r="43" spans="1:9" x14ac:dyDescent="0.2">
      <c r="C43" s="42" t="s">
        <v>65</v>
      </c>
      <c r="F43" s="43" t="s">
        <v>66</v>
      </c>
      <c r="G43" s="43"/>
      <c r="H43" s="43"/>
    </row>
    <row r="44" spans="1:9" x14ac:dyDescent="0.2">
      <c r="C44" s="42" t="s">
        <v>67</v>
      </c>
      <c r="F44" s="43" t="s">
        <v>68</v>
      </c>
      <c r="G44" s="43"/>
      <c r="H44" s="43"/>
    </row>
    <row r="45" spans="1:9" x14ac:dyDescent="0.2">
      <c r="C45" s="42" t="s">
        <v>70</v>
      </c>
      <c r="F45" s="43" t="s">
        <v>69</v>
      </c>
      <c r="G45" s="43"/>
      <c r="H45" s="43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7">
    <mergeCell ref="F44:H44"/>
    <mergeCell ref="F45:H45"/>
    <mergeCell ref="D2:H2"/>
    <mergeCell ref="I2:I3"/>
    <mergeCell ref="A1:I1"/>
    <mergeCell ref="A2:C4"/>
    <mergeCell ref="F43:H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2020-04-23T15:54:46Z</cp:lastPrinted>
  <dcterms:created xsi:type="dcterms:W3CDTF">2012-12-11T21:13:37Z</dcterms:created>
  <dcterms:modified xsi:type="dcterms:W3CDTF">2020-04-23T15:56:10Z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